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esenabrechnung" sheetId="1" state="visible" r:id="rId1"/>
    <sheet xmlns:r="http://schemas.openxmlformats.org/officeDocument/2006/relationships" name="Anleitung" sheetId="2" state="visible" r:id="rId2"/>
  </sheets>
  <definedNames>
    <definedName name="_xlnm.Print_Titles" localSheetId="0">'Spesenabrechnung'!$9:$9</definedName>
    <definedName name="_xlnm.Print_Area" localSheetId="0">'Spesenabrechnung'!$A$1:$L$56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[$-807]#,##0.00"/>
    <numFmt numFmtId="166" formatCode="0.0%"/>
    <numFmt numFmtId="167" formatCode="[$-807]&quot;CHF &quot;#,##0.00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0"/>
    </font>
    <font>
      <name val="Arial"/>
      <sz val="10"/>
    </font>
    <font>
      <name val="Arial"/>
      <i val="1"/>
      <color rgb="006B6B6B"/>
      <sz val="8"/>
    </font>
    <font>
      <name val="Arial"/>
      <b val="1"/>
      <sz val="11"/>
    </font>
    <font>
      <name val="Arial"/>
      <b val="1"/>
      <sz val="12"/>
    </font>
  </fonts>
  <fills count="4">
    <fill>
      <patternFill/>
    </fill>
    <fill>
      <patternFill patternType="gray125"/>
    </fill>
    <fill>
      <patternFill patternType="solid">
        <fgColor rgb="00FFF9E6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164" fontId="3" fillId="2" borderId="0" pivotButton="0" quotePrefix="0" xfId="0"/>
    <xf numFmtId="0" fontId="4" fillId="0" borderId="0" pivotButton="0" quotePrefix="0" xfId="0"/>
    <xf numFmtId="0" fontId="2" fillId="3" borderId="1" applyAlignment="1" pivotButton="0" quotePrefix="0" xfId="0">
      <alignment horizontal="center" vertical="center" wrapText="1"/>
    </xf>
    <xf numFmtId="164" fontId="3" fillId="2" borderId="1" pivotButton="0" quotePrefix="0" xfId="0"/>
    <xf numFmtId="0" fontId="3" fillId="2" borderId="1" pivotButton="0" quotePrefix="0" xfId="0"/>
    <xf numFmtId="165" fontId="3" fillId="2" borderId="1" pivotButton="0" quotePrefix="0" xfId="0"/>
    <xf numFmtId="166" fontId="3" fillId="2" borderId="1" applyAlignment="1" pivotButton="0" quotePrefix="0" xfId="0">
      <alignment horizontal="center" vertical="center"/>
    </xf>
    <xf numFmtId="165" fontId="3" fillId="3" borderId="1" pivotButton="0" quotePrefix="0" xfId="0"/>
    <xf numFmtId="0" fontId="2" fillId="0" borderId="0" applyAlignment="1" pivotButton="0" quotePrefix="0" xfId="0">
      <alignment horizontal="right" vertical="center"/>
    </xf>
    <xf numFmtId="167" fontId="2" fillId="3" borderId="1" pivotButton="0" quotePrefix="0" xfId="0"/>
    <xf numFmtId="0" fontId="5" fillId="0" borderId="0" pivotButton="0" quotePrefix="0" xfId="0"/>
    <xf numFmtId="1" fontId="3" fillId="2" borderId="1" pivotButton="0" quotePrefix="0" xfId="0"/>
    <xf numFmtId="167" fontId="3" fillId="3" borderId="1" pivotButton="0" quotePrefix="0" xfId="0"/>
    <xf numFmtId="0" fontId="6" fillId="0" borderId="0" applyAlignment="1" pivotButton="0" quotePrefix="0" xfId="0">
      <alignment horizontal="right" vertical="center"/>
    </xf>
    <xf numFmtId="167" fontId="6" fillId="3" borderId="1" pivotButton="0" quotePrefix="0" xfId="0"/>
    <xf numFmtId="0" fontId="6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5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30" customWidth="1" min="4" max="4"/>
    <col width="18" customWidth="1" min="5" max="5"/>
    <col width="14" customWidth="1" min="6" max="6"/>
    <col width="10" customWidth="1" min="7" max="7"/>
    <col width="13" customWidth="1" min="8" max="8"/>
    <col width="14" customWidth="1" min="9" max="9"/>
    <col width="16" customWidth="1" min="10" max="10"/>
    <col width="8" customWidth="1" min="11" max="11"/>
    <col width="20" customWidth="1" min="12" max="12"/>
  </cols>
  <sheetData>
    <row r="1">
      <c r="A1" s="1" t="inlineStr">
        <is>
          <t>SPESENABRECHNUNG</t>
        </is>
      </c>
    </row>
    <row r="2">
      <c r="A2" s="2" t="inlineStr">
        <is>
          <t>Firma</t>
        </is>
      </c>
      <c r="C2" s="3" t="n"/>
      <c r="G2" s="2" t="inlineStr">
        <is>
          <t>Einreichungsdatum</t>
        </is>
      </c>
      <c r="I2" s="4" t="n"/>
    </row>
    <row r="3">
      <c r="A3" s="2" t="inlineStr">
        <is>
          <t>Name der einreichenden Person</t>
        </is>
      </c>
      <c r="C3" s="3" t="n"/>
      <c r="G3" s="2" t="inlineStr">
        <is>
          <t>IBAN für Rückerstattung</t>
        </is>
      </c>
      <c r="I3" s="3" t="n"/>
    </row>
    <row r="4">
      <c r="A4" s="2" t="inlineStr">
        <is>
          <t>Abrechnungsperiode</t>
        </is>
      </c>
      <c r="C4" s="3" t="n"/>
      <c r="G4" s="2" t="inlineStr">
        <is>
          <t>Freigabe durch</t>
        </is>
      </c>
      <c r="I4" s="3" t="n"/>
    </row>
    <row r="5">
      <c r="A5" s="2" t="inlineStr">
        <is>
          <t>Projekt / Kostenstelle (optional)</t>
        </is>
      </c>
      <c r="C5" s="3" t="n"/>
      <c r="G5" s="2" t="inlineStr">
        <is>
          <t>Freigabedatum</t>
        </is>
      </c>
      <c r="I5" s="4" t="n"/>
    </row>
    <row r="7">
      <c r="A7" s="5" t="inlineStr">
        <is>
          <t>Gelb = Eingabe, grau = Formel. Betrag immer inkl. MWST eintragen (wie auf dem Beleg); Netto und MWST werden herausgerechnet.</t>
        </is>
      </c>
    </row>
    <row r="9" ht="32" customHeight="1">
      <c r="A9" s="6" t="inlineStr">
        <is>
          <t>Datum</t>
        </is>
      </c>
      <c r="B9" s="6" t="inlineStr">
        <is>
          <t>Kategorie</t>
        </is>
      </c>
      <c r="C9" s="6" t="inlineStr">
        <is>
          <t>Anbieter / Lieferant</t>
        </is>
      </c>
      <c r="D9" s="6" t="inlineStr">
        <is>
          <t>Geschäftszweck</t>
        </is>
      </c>
      <c r="E9" s="6" t="inlineStr">
        <is>
          <t>Projekt / Kunde</t>
        </is>
      </c>
      <c r="F9" s="6" t="inlineStr">
        <is>
          <t>Betrag inkl. MWST</t>
        </is>
      </c>
      <c r="G9" s="6" t="inlineStr">
        <is>
          <t>MWST-Satz</t>
        </is>
      </c>
      <c r="H9" s="6" t="inlineStr">
        <is>
          <t>MWST-Betrag</t>
        </is>
      </c>
      <c r="I9" s="6" t="inlineStr">
        <is>
          <t>Betrag exkl. MWST</t>
        </is>
      </c>
      <c r="J9" s="6" t="inlineStr">
        <is>
          <t>Bezahlt mit</t>
        </is>
      </c>
      <c r="K9" s="6" t="inlineStr">
        <is>
          <t>Beleg</t>
        </is>
      </c>
      <c r="L9" s="6" t="inlineStr">
        <is>
          <t>Notiz</t>
        </is>
      </c>
    </row>
    <row r="10">
      <c r="A10" s="7" t="n"/>
      <c r="B10" s="8" t="n"/>
      <c r="C10" s="8" t="n"/>
      <c r="D10" s="8" t="n"/>
      <c r="E10" s="8" t="n"/>
      <c r="F10" s="9" t="n"/>
      <c r="G10" s="10" t="n"/>
      <c r="H10" s="11">
        <f>IF(OR(F10="",G10=""),"",ROUND(F10*G10/(1+G10),2))</f>
        <v/>
      </c>
      <c r="I10" s="11">
        <f>IF(F10="","",F10-N(H10))</f>
        <v/>
      </c>
      <c r="J10" s="8" t="n"/>
      <c r="K10" s="8" t="n"/>
      <c r="L10" s="8" t="n"/>
    </row>
    <row r="11">
      <c r="A11" s="7" t="n"/>
      <c r="B11" s="8" t="n"/>
      <c r="C11" s="8" t="n"/>
      <c r="D11" s="8" t="n"/>
      <c r="E11" s="8" t="n"/>
      <c r="F11" s="9" t="n"/>
      <c r="G11" s="10" t="n"/>
      <c r="H11" s="11">
        <f>IF(OR(F11="",G11=""),"",ROUND(F11*G11/(1+G11),2))</f>
        <v/>
      </c>
      <c r="I11" s="11">
        <f>IF(F11="","",F11-N(H11))</f>
        <v/>
      </c>
      <c r="J11" s="8" t="n"/>
      <c r="K11" s="8" t="n"/>
      <c r="L11" s="8" t="n"/>
    </row>
    <row r="12">
      <c r="A12" s="7" t="n"/>
      <c r="B12" s="8" t="n"/>
      <c r="C12" s="8" t="n"/>
      <c r="D12" s="8" t="n"/>
      <c r="E12" s="8" t="n"/>
      <c r="F12" s="9" t="n"/>
      <c r="G12" s="10" t="n"/>
      <c r="H12" s="11">
        <f>IF(OR(F12="",G12=""),"",ROUND(F12*G12/(1+G12),2))</f>
        <v/>
      </c>
      <c r="I12" s="11">
        <f>IF(F12="","",F12-N(H12))</f>
        <v/>
      </c>
      <c r="J12" s="8" t="n"/>
      <c r="K12" s="8" t="n"/>
      <c r="L12" s="8" t="n"/>
    </row>
    <row r="13">
      <c r="A13" s="7" t="n"/>
      <c r="B13" s="8" t="n"/>
      <c r="C13" s="8" t="n"/>
      <c r="D13" s="8" t="n"/>
      <c r="E13" s="8" t="n"/>
      <c r="F13" s="9" t="n"/>
      <c r="G13" s="10" t="n"/>
      <c r="H13" s="11">
        <f>IF(OR(F13="",G13=""),"",ROUND(F13*G13/(1+G13),2))</f>
        <v/>
      </c>
      <c r="I13" s="11">
        <f>IF(F13="","",F13-N(H13))</f>
        <v/>
      </c>
      <c r="J13" s="8" t="n"/>
      <c r="K13" s="8" t="n"/>
      <c r="L13" s="8" t="n"/>
    </row>
    <row r="14">
      <c r="A14" s="7" t="n"/>
      <c r="B14" s="8" t="n"/>
      <c r="C14" s="8" t="n"/>
      <c r="D14" s="8" t="n"/>
      <c r="E14" s="8" t="n"/>
      <c r="F14" s="9" t="n"/>
      <c r="G14" s="10" t="n"/>
      <c r="H14" s="11">
        <f>IF(OR(F14="",G14=""),"",ROUND(F14*G14/(1+G14),2))</f>
        <v/>
      </c>
      <c r="I14" s="11">
        <f>IF(F14="","",F14-N(H14))</f>
        <v/>
      </c>
      <c r="J14" s="8" t="n"/>
      <c r="K14" s="8" t="n"/>
      <c r="L14" s="8" t="n"/>
    </row>
    <row r="15">
      <c r="A15" s="7" t="n"/>
      <c r="B15" s="8" t="n"/>
      <c r="C15" s="8" t="n"/>
      <c r="D15" s="8" t="n"/>
      <c r="E15" s="8" t="n"/>
      <c r="F15" s="9" t="n"/>
      <c r="G15" s="10" t="n"/>
      <c r="H15" s="11">
        <f>IF(OR(F15="",G15=""),"",ROUND(F15*G15/(1+G15),2))</f>
        <v/>
      </c>
      <c r="I15" s="11">
        <f>IF(F15="","",F15-N(H15))</f>
        <v/>
      </c>
      <c r="J15" s="8" t="n"/>
      <c r="K15" s="8" t="n"/>
      <c r="L15" s="8" t="n"/>
    </row>
    <row r="16">
      <c r="A16" s="7" t="n"/>
      <c r="B16" s="8" t="n"/>
      <c r="C16" s="8" t="n"/>
      <c r="D16" s="8" t="n"/>
      <c r="E16" s="8" t="n"/>
      <c r="F16" s="9" t="n"/>
      <c r="G16" s="10" t="n"/>
      <c r="H16" s="11">
        <f>IF(OR(F16="",G16=""),"",ROUND(F16*G16/(1+G16),2))</f>
        <v/>
      </c>
      <c r="I16" s="11">
        <f>IF(F16="","",F16-N(H16))</f>
        <v/>
      </c>
      <c r="J16" s="8" t="n"/>
      <c r="K16" s="8" t="n"/>
      <c r="L16" s="8" t="n"/>
    </row>
    <row r="17">
      <c r="A17" s="7" t="n"/>
      <c r="B17" s="8" t="n"/>
      <c r="C17" s="8" t="n"/>
      <c r="D17" s="8" t="n"/>
      <c r="E17" s="8" t="n"/>
      <c r="F17" s="9" t="n"/>
      <c r="G17" s="10" t="n"/>
      <c r="H17" s="11">
        <f>IF(OR(F17="",G17=""),"",ROUND(F17*G17/(1+G17),2))</f>
        <v/>
      </c>
      <c r="I17" s="11">
        <f>IF(F17="","",F17-N(H17))</f>
        <v/>
      </c>
      <c r="J17" s="8" t="n"/>
      <c r="K17" s="8" t="n"/>
      <c r="L17" s="8" t="n"/>
    </row>
    <row r="18">
      <c r="A18" s="7" t="n"/>
      <c r="B18" s="8" t="n"/>
      <c r="C18" s="8" t="n"/>
      <c r="D18" s="8" t="n"/>
      <c r="E18" s="8" t="n"/>
      <c r="F18" s="9" t="n"/>
      <c r="G18" s="10" t="n"/>
      <c r="H18" s="11">
        <f>IF(OR(F18="",G18=""),"",ROUND(F18*G18/(1+G18),2))</f>
        <v/>
      </c>
      <c r="I18" s="11">
        <f>IF(F18="","",F18-N(H18))</f>
        <v/>
      </c>
      <c r="J18" s="8" t="n"/>
      <c r="K18" s="8" t="n"/>
      <c r="L18" s="8" t="n"/>
    </row>
    <row r="19">
      <c r="A19" s="7" t="n"/>
      <c r="B19" s="8" t="n"/>
      <c r="C19" s="8" t="n"/>
      <c r="D19" s="8" t="n"/>
      <c r="E19" s="8" t="n"/>
      <c r="F19" s="9" t="n"/>
      <c r="G19" s="10" t="n"/>
      <c r="H19" s="11">
        <f>IF(OR(F19="",G19=""),"",ROUND(F19*G19/(1+G19),2))</f>
        <v/>
      </c>
      <c r="I19" s="11">
        <f>IF(F19="","",F19-N(H19))</f>
        <v/>
      </c>
      <c r="J19" s="8" t="n"/>
      <c r="K19" s="8" t="n"/>
      <c r="L19" s="8" t="n"/>
    </row>
    <row r="20">
      <c r="A20" s="7" t="n"/>
      <c r="B20" s="8" t="n"/>
      <c r="C20" s="8" t="n"/>
      <c r="D20" s="8" t="n"/>
      <c r="E20" s="8" t="n"/>
      <c r="F20" s="9" t="n"/>
      <c r="G20" s="10" t="n"/>
      <c r="H20" s="11">
        <f>IF(OR(F20="",G20=""),"",ROUND(F20*G20/(1+G20),2))</f>
        <v/>
      </c>
      <c r="I20" s="11">
        <f>IF(F20="","",F20-N(H20))</f>
        <v/>
      </c>
      <c r="J20" s="8" t="n"/>
      <c r="K20" s="8" t="n"/>
      <c r="L20" s="8" t="n"/>
    </row>
    <row r="21">
      <c r="A21" s="7" t="n"/>
      <c r="B21" s="8" t="n"/>
      <c r="C21" s="8" t="n"/>
      <c r="D21" s="8" t="n"/>
      <c r="E21" s="8" t="n"/>
      <c r="F21" s="9" t="n"/>
      <c r="G21" s="10" t="n"/>
      <c r="H21" s="11">
        <f>IF(OR(F21="",G21=""),"",ROUND(F21*G21/(1+G21),2))</f>
        <v/>
      </c>
      <c r="I21" s="11">
        <f>IF(F21="","",F21-N(H21))</f>
        <v/>
      </c>
      <c r="J21" s="8" t="n"/>
      <c r="K21" s="8" t="n"/>
      <c r="L21" s="8" t="n"/>
    </row>
    <row r="22">
      <c r="A22" s="7" t="n"/>
      <c r="B22" s="8" t="n"/>
      <c r="C22" s="8" t="n"/>
      <c r="D22" s="8" t="n"/>
      <c r="E22" s="8" t="n"/>
      <c r="F22" s="9" t="n"/>
      <c r="G22" s="10" t="n"/>
      <c r="H22" s="11">
        <f>IF(OR(F22="",G22=""),"",ROUND(F22*G22/(1+G22),2))</f>
        <v/>
      </c>
      <c r="I22" s="11">
        <f>IF(F22="","",F22-N(H22))</f>
        <v/>
      </c>
      <c r="J22" s="8" t="n"/>
      <c r="K22" s="8" t="n"/>
      <c r="L22" s="8" t="n"/>
    </row>
    <row r="23">
      <c r="A23" s="7" t="n"/>
      <c r="B23" s="8" t="n"/>
      <c r="C23" s="8" t="n"/>
      <c r="D23" s="8" t="n"/>
      <c r="E23" s="8" t="n"/>
      <c r="F23" s="9" t="n"/>
      <c r="G23" s="10" t="n"/>
      <c r="H23" s="11">
        <f>IF(OR(F23="",G23=""),"",ROUND(F23*G23/(1+G23),2))</f>
        <v/>
      </c>
      <c r="I23" s="11">
        <f>IF(F23="","",F23-N(H23))</f>
        <v/>
      </c>
      <c r="J23" s="8" t="n"/>
      <c r="K23" s="8" t="n"/>
      <c r="L23" s="8" t="n"/>
    </row>
    <row r="24">
      <c r="A24" s="7" t="n"/>
      <c r="B24" s="8" t="n"/>
      <c r="C24" s="8" t="n"/>
      <c r="D24" s="8" t="n"/>
      <c r="E24" s="8" t="n"/>
      <c r="F24" s="9" t="n"/>
      <c r="G24" s="10" t="n"/>
      <c r="H24" s="11">
        <f>IF(OR(F24="",G24=""),"",ROUND(F24*G24/(1+G24),2))</f>
        <v/>
      </c>
      <c r="I24" s="11">
        <f>IF(F24="","",F24-N(H24))</f>
        <v/>
      </c>
      <c r="J24" s="8" t="n"/>
      <c r="K24" s="8" t="n"/>
      <c r="L24" s="8" t="n"/>
    </row>
    <row r="25">
      <c r="A25" s="7" t="n"/>
      <c r="B25" s="8" t="n"/>
      <c r="C25" s="8" t="n"/>
      <c r="D25" s="8" t="n"/>
      <c r="E25" s="8" t="n"/>
      <c r="F25" s="9" t="n"/>
      <c r="G25" s="10" t="n"/>
      <c r="H25" s="11">
        <f>IF(OR(F25="",G25=""),"",ROUND(F25*G25/(1+G25),2))</f>
        <v/>
      </c>
      <c r="I25" s="11">
        <f>IF(F25="","",F25-N(H25))</f>
        <v/>
      </c>
      <c r="J25" s="8" t="n"/>
      <c r="K25" s="8" t="n"/>
      <c r="L25" s="8" t="n"/>
    </row>
    <row r="26">
      <c r="A26" s="7" t="n"/>
      <c r="B26" s="8" t="n"/>
      <c r="C26" s="8" t="n"/>
      <c r="D26" s="8" t="n"/>
      <c r="E26" s="8" t="n"/>
      <c r="F26" s="9" t="n"/>
      <c r="G26" s="10" t="n"/>
      <c r="H26" s="11">
        <f>IF(OR(F26="",G26=""),"",ROUND(F26*G26/(1+G26),2))</f>
        <v/>
      </c>
      <c r="I26" s="11">
        <f>IF(F26="","",F26-N(H26))</f>
        <v/>
      </c>
      <c r="J26" s="8" t="n"/>
      <c r="K26" s="8" t="n"/>
      <c r="L26" s="8" t="n"/>
    </row>
    <row r="27">
      <c r="A27" s="7" t="n"/>
      <c r="B27" s="8" t="n"/>
      <c r="C27" s="8" t="n"/>
      <c r="D27" s="8" t="n"/>
      <c r="E27" s="8" t="n"/>
      <c r="F27" s="9" t="n"/>
      <c r="G27" s="10" t="n"/>
      <c r="H27" s="11">
        <f>IF(OR(F27="",G27=""),"",ROUND(F27*G27/(1+G27),2))</f>
        <v/>
      </c>
      <c r="I27" s="11">
        <f>IF(F27="","",F27-N(H27))</f>
        <v/>
      </c>
      <c r="J27" s="8" t="n"/>
      <c r="K27" s="8" t="n"/>
      <c r="L27" s="8" t="n"/>
    </row>
    <row r="28">
      <c r="A28" s="7" t="n"/>
      <c r="B28" s="8" t="n"/>
      <c r="C28" s="8" t="n"/>
      <c r="D28" s="8" t="n"/>
      <c r="E28" s="8" t="n"/>
      <c r="F28" s="9" t="n"/>
      <c r="G28" s="10" t="n"/>
      <c r="H28" s="11">
        <f>IF(OR(F28="",G28=""),"",ROUND(F28*G28/(1+G28),2))</f>
        <v/>
      </c>
      <c r="I28" s="11">
        <f>IF(F28="","",F28-N(H28))</f>
        <v/>
      </c>
      <c r="J28" s="8" t="n"/>
      <c r="K28" s="8" t="n"/>
      <c r="L28" s="8" t="n"/>
    </row>
    <row r="29">
      <c r="A29" s="7" t="n"/>
      <c r="B29" s="8" t="n"/>
      <c r="C29" s="8" t="n"/>
      <c r="D29" s="8" t="n"/>
      <c r="E29" s="8" t="n"/>
      <c r="F29" s="9" t="n"/>
      <c r="G29" s="10" t="n"/>
      <c r="H29" s="11">
        <f>IF(OR(F29="",G29=""),"",ROUND(F29*G29/(1+G29),2))</f>
        <v/>
      </c>
      <c r="I29" s="11">
        <f>IF(F29="","",F29-N(H29))</f>
        <v/>
      </c>
      <c r="J29" s="8" t="n"/>
      <c r="K29" s="8" t="n"/>
      <c r="L29" s="8" t="n"/>
    </row>
    <row r="30">
      <c r="A30" s="7" t="n"/>
      <c r="B30" s="8" t="n"/>
      <c r="C30" s="8" t="n"/>
      <c r="D30" s="8" t="n"/>
      <c r="E30" s="8" t="n"/>
      <c r="F30" s="9" t="n"/>
      <c r="G30" s="10" t="n"/>
      <c r="H30" s="11">
        <f>IF(OR(F30="",G30=""),"",ROUND(F30*G30/(1+G30),2))</f>
        <v/>
      </c>
      <c r="I30" s="11">
        <f>IF(F30="","",F30-N(H30))</f>
        <v/>
      </c>
      <c r="J30" s="8" t="n"/>
      <c r="K30" s="8" t="n"/>
      <c r="L30" s="8" t="n"/>
    </row>
    <row r="31">
      <c r="A31" s="7" t="n"/>
      <c r="B31" s="8" t="n"/>
      <c r="C31" s="8" t="n"/>
      <c r="D31" s="8" t="n"/>
      <c r="E31" s="8" t="n"/>
      <c r="F31" s="9" t="n"/>
      <c r="G31" s="10" t="n"/>
      <c r="H31" s="11">
        <f>IF(OR(F31="",G31=""),"",ROUND(F31*G31/(1+G31),2))</f>
        <v/>
      </c>
      <c r="I31" s="11">
        <f>IF(F31="","",F31-N(H31))</f>
        <v/>
      </c>
      <c r="J31" s="8" t="n"/>
      <c r="K31" s="8" t="n"/>
      <c r="L31" s="8" t="n"/>
    </row>
    <row r="32">
      <c r="A32" s="7" t="n"/>
      <c r="B32" s="8" t="n"/>
      <c r="C32" s="8" t="n"/>
      <c r="D32" s="8" t="n"/>
      <c r="E32" s="8" t="n"/>
      <c r="F32" s="9" t="n"/>
      <c r="G32" s="10" t="n"/>
      <c r="H32" s="11">
        <f>IF(OR(F32="",G32=""),"",ROUND(F32*G32/(1+G32),2))</f>
        <v/>
      </c>
      <c r="I32" s="11">
        <f>IF(F32="","",F32-N(H32))</f>
        <v/>
      </c>
      <c r="J32" s="8" t="n"/>
      <c r="K32" s="8" t="n"/>
      <c r="L32" s="8" t="n"/>
    </row>
    <row r="33">
      <c r="A33" s="7" t="n"/>
      <c r="B33" s="8" t="n"/>
      <c r="C33" s="8" t="n"/>
      <c r="D33" s="8" t="n"/>
      <c r="E33" s="8" t="n"/>
      <c r="F33" s="9" t="n"/>
      <c r="G33" s="10" t="n"/>
      <c r="H33" s="11">
        <f>IF(OR(F33="",G33=""),"",ROUND(F33*G33/(1+G33),2))</f>
        <v/>
      </c>
      <c r="I33" s="11">
        <f>IF(F33="","",F33-N(H33))</f>
        <v/>
      </c>
      <c r="J33" s="8" t="n"/>
      <c r="K33" s="8" t="n"/>
      <c r="L33" s="8" t="n"/>
    </row>
    <row r="34">
      <c r="A34" s="7" t="n"/>
      <c r="B34" s="8" t="n"/>
      <c r="C34" s="8" t="n"/>
      <c r="D34" s="8" t="n"/>
      <c r="E34" s="8" t="n"/>
      <c r="F34" s="9" t="n"/>
      <c r="G34" s="10" t="n"/>
      <c r="H34" s="11">
        <f>IF(OR(F34="",G34=""),"",ROUND(F34*G34/(1+G34),2))</f>
        <v/>
      </c>
      <c r="I34" s="11">
        <f>IF(F34="","",F34-N(H34))</f>
        <v/>
      </c>
      <c r="J34" s="8" t="n"/>
      <c r="K34" s="8" t="n"/>
      <c r="L34" s="8" t="n"/>
    </row>
    <row r="35">
      <c r="A35" s="7" t="n"/>
      <c r="B35" s="8" t="n"/>
      <c r="C35" s="8" t="n"/>
      <c r="D35" s="8" t="n"/>
      <c r="E35" s="8" t="n"/>
      <c r="F35" s="9" t="n"/>
      <c r="G35" s="10" t="n"/>
      <c r="H35" s="11">
        <f>IF(OR(F35="",G35=""),"",ROUND(F35*G35/(1+G35),2))</f>
        <v/>
      </c>
      <c r="I35" s="11">
        <f>IF(F35="","",F35-N(H35))</f>
        <v/>
      </c>
      <c r="J35" s="8" t="n"/>
      <c r="K35" s="8" t="n"/>
      <c r="L35" s="8" t="n"/>
    </row>
    <row r="36">
      <c r="A36" s="7" t="n"/>
      <c r="B36" s="8" t="n"/>
      <c r="C36" s="8" t="n"/>
      <c r="D36" s="8" t="n"/>
      <c r="E36" s="8" t="n"/>
      <c r="F36" s="9" t="n"/>
      <c r="G36" s="10" t="n"/>
      <c r="H36" s="11">
        <f>IF(OR(F36="",G36=""),"",ROUND(F36*G36/(1+G36),2))</f>
        <v/>
      </c>
      <c r="I36" s="11">
        <f>IF(F36="","",F36-N(H36))</f>
        <v/>
      </c>
      <c r="J36" s="8" t="n"/>
      <c r="K36" s="8" t="n"/>
      <c r="L36" s="8" t="n"/>
    </row>
    <row r="37">
      <c r="A37" s="7" t="n"/>
      <c r="B37" s="8" t="n"/>
      <c r="C37" s="8" t="n"/>
      <c r="D37" s="8" t="n"/>
      <c r="E37" s="8" t="n"/>
      <c r="F37" s="9" t="n"/>
      <c r="G37" s="10" t="n"/>
      <c r="H37" s="11">
        <f>IF(OR(F37="",G37=""),"",ROUND(F37*G37/(1+G37),2))</f>
        <v/>
      </c>
      <c r="I37" s="11">
        <f>IF(F37="","",F37-N(H37))</f>
        <v/>
      </c>
      <c r="J37" s="8" t="n"/>
      <c r="K37" s="8" t="n"/>
      <c r="L37" s="8" t="n"/>
    </row>
    <row r="38">
      <c r="A38" s="7" t="n"/>
      <c r="B38" s="8" t="n"/>
      <c r="C38" s="8" t="n"/>
      <c r="D38" s="8" t="n"/>
      <c r="E38" s="8" t="n"/>
      <c r="F38" s="9" t="n"/>
      <c r="G38" s="10" t="n"/>
      <c r="H38" s="11">
        <f>IF(OR(F38="",G38=""),"",ROUND(F38*G38/(1+G38),2))</f>
        <v/>
      </c>
      <c r="I38" s="11">
        <f>IF(F38="","",F38-N(H38))</f>
        <v/>
      </c>
      <c r="J38" s="8" t="n"/>
      <c r="K38" s="8" t="n"/>
      <c r="L38" s="8" t="n"/>
    </row>
    <row r="39">
      <c r="A39" s="7" t="n"/>
      <c r="B39" s="8" t="n"/>
      <c r="C39" s="8" t="n"/>
      <c r="D39" s="8" t="n"/>
      <c r="E39" s="8" t="n"/>
      <c r="F39" s="9" t="n"/>
      <c r="G39" s="10" t="n"/>
      <c r="H39" s="11">
        <f>IF(OR(F39="",G39=""),"",ROUND(F39*G39/(1+G39),2))</f>
        <v/>
      </c>
      <c r="I39" s="11">
        <f>IF(F39="","",F39-N(H39))</f>
        <v/>
      </c>
      <c r="J39" s="8" t="n"/>
      <c r="K39" s="8" t="n"/>
      <c r="L39" s="8" t="n"/>
    </row>
    <row r="41">
      <c r="E41" s="12" t="inlineStr">
        <is>
          <t>Total Spesen</t>
        </is>
      </c>
      <c r="F41" s="13">
        <f>SUM(F10:F39)</f>
        <v/>
      </c>
      <c r="H41" s="13">
        <f>SUM(H10:H39)</f>
        <v/>
      </c>
      <c r="I41" s="13">
        <f>SUM(I10:I39)</f>
        <v/>
      </c>
    </row>
    <row r="43">
      <c r="A43" s="14" t="inlineStr">
        <is>
          <t>KILOMETERENTSCHÄDIGUNG (Privatfahrzeug)</t>
        </is>
      </c>
    </row>
    <row r="44">
      <c r="A44" s="2" t="inlineStr">
        <is>
          <t>Gefahrene Kilometer</t>
        </is>
      </c>
      <c r="C44" s="15" t="n"/>
    </row>
    <row r="45">
      <c r="A45" s="2" t="inlineStr">
        <is>
          <t>Ansatz pro km CHF</t>
        </is>
      </c>
      <c r="C45" s="9" t="n">
        <v>0.7</v>
      </c>
      <c r="D45" s="5" t="inlineStr">
        <is>
          <t>CHF 0.70/km ist der übliche Ansatz gemäss Muster-Spesenreglement der Schweizerischen Steuerkonferenz; eigenes Reglement geht vor.</t>
        </is>
      </c>
    </row>
    <row r="46">
      <c r="A46" s="2" t="inlineStr">
        <is>
          <t>Kilometerentschädigung CHF</t>
        </is>
      </c>
      <c r="C46" s="13">
        <f>ROUND(N(C44)*N(C45),2)</f>
        <v/>
      </c>
    </row>
    <row r="48">
      <c r="E48" s="12" t="inlineStr">
        <is>
          <t>Total Spesen inkl. MWST</t>
        </is>
      </c>
      <c r="F48" s="16">
        <f>F41</f>
        <v/>
      </c>
    </row>
    <row r="49">
      <c r="E49" s="12" t="inlineStr">
        <is>
          <t>+ Kilometerentschädigung</t>
        </is>
      </c>
      <c r="F49" s="16">
        <f>C46</f>
        <v/>
      </c>
    </row>
    <row r="50">
      <c r="E50" s="12" t="inlineStr">
        <is>
          <t>Gesamttotal Spesen</t>
        </is>
      </c>
      <c r="F50" s="13">
        <f>F48+F49</f>
        <v/>
      </c>
    </row>
    <row r="51">
      <c r="E51" s="12" t="inlineStr">
        <is>
          <t>davon privat bezahlt (Rückerstattung)</t>
        </is>
      </c>
      <c r="F51" s="13">
        <f>SUMIF(J10:J39,"Privat bezahlt",F10:F39)+F49</f>
        <v/>
      </c>
      <c r="G51" s="5" t="inlineStr">
        <is>
          <t>Kilometerentschädigung wird als privat bezahlt behandelt.</t>
        </is>
      </c>
    </row>
    <row r="52">
      <c r="E52" s="17" t="inlineStr">
        <is>
          <t>Auszuzahlender Betrag</t>
        </is>
      </c>
      <c r="F52" s="18">
        <f>F51</f>
        <v/>
      </c>
    </row>
    <row r="54" ht="22" customHeight="1">
      <c r="A54" s="2" t="inlineStr">
        <is>
          <t>Unterschrift einreichende Person:</t>
        </is>
      </c>
      <c r="C54" s="3" t="n"/>
      <c r="G54" s="2" t="inlineStr">
        <is>
          <t>Unterschrift Freigabe:</t>
        </is>
      </c>
      <c r="I54" s="3" t="n"/>
    </row>
    <row r="56">
      <c r="A56" s="5" t="inlineStr">
        <is>
          <t>Belege 10 Jahre aufbewahren (Art. 958f OR). Vorsteuerabzug nur mit MWST-konformem Beleg und bei effektiver Abrechnungsmethode.</t>
        </is>
      </c>
    </row>
  </sheetData>
  <mergeCells count="10">
    <mergeCell ref="C2:E2"/>
    <mergeCell ref="C54:E54"/>
    <mergeCell ref="I4:J4"/>
    <mergeCell ref="C5:E5"/>
    <mergeCell ref="I54:J54"/>
    <mergeCell ref="I2:J2"/>
    <mergeCell ref="C4:E4"/>
    <mergeCell ref="C3:E3"/>
    <mergeCell ref="I5:J5"/>
    <mergeCell ref="I3:J3"/>
  </mergeCells>
  <dataValidations count="4">
    <dataValidation sqref="B10:B39" showDropDown="0" showInputMessage="0" showErrorMessage="0" allowBlank="1" type="list">
      <formula1>"ÖV / Zug,Auto / Parken,Verpflegung,Übernachtung,Büromaterial,Software / Tools,Telefon / Internet,Kundengeschenk,Weiterbildung,Sonstiges"</formula1>
    </dataValidation>
    <dataValidation sqref="G10:G39" showDropDown="0" showInputMessage="1" showErrorMessage="0" allowBlank="1" prompt="Satz gemäss Beleg. Leer lassen = kein Vorsteuerabzug." type="list">
      <formula1>"0%,2.6%,3.8%,8.1%"</formula1>
    </dataValidation>
    <dataValidation sqref="J10:J39" showDropDown="0" showInputMessage="1" showErrorMessage="0" allowBlank="1" prompt="«Privat bezahlt» wird unten zur Rückerstattung addiert." type="list">
      <formula1>"Privat bezahlt,Geschäftskarte,Geschäftskonto,Bar aus Kasse"</formula1>
    </dataValidation>
    <dataValidation sqref="K10:K39" showDropDown="0" showInputMessage="0" showErrorMessage="0" allowBlank="1" type="list">
      <formula1>"Ja,Nein"</formula1>
    </dataValidation>
  </dataValidations>
  <pageMargins left="0.6" right="0.6" top="0.7" bottom="0.7" header="0.5" footer="0.5"/>
  <pageSetup orientation="landscape" paperSize="9" fitToHeight="0" fitToWidth="1"/>
  <headerFooter>
    <oddHeader/>
    <oddFooter>&amp;C&amp;8 Vorlage erstellt mit Magic Heidi · magicheidi.ch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9" t="inlineStr">
        <is>
          <t>So füllst du die Spesenabrechnung aus</t>
        </is>
      </c>
    </row>
    <row r="2">
      <c r="A2" s="20" t="inlineStr">
        <is>
          <t>1. Kopf ausfüllen: Firma, Name, Abrechnungsperiode (z. B. September 2026), IBAN für die Rückerstattung.</t>
        </is>
      </c>
    </row>
    <row r="3">
      <c r="A3" s="20" t="inlineStr">
        <is>
          <t>2. Pro Beleg eine Zeile: Datum, Kategorie (Dropdown), Anbieter, Geschäftszweck (warum geschäftlich?), Betrag inkl. MWST wie auf dem Beleg.</t>
        </is>
      </c>
    </row>
    <row r="4">
      <c r="A4" s="20" t="inlineStr">
        <is>
          <t>3. MWST-Satz nur eintragen, wenn der Beleg die MWST ausweist und du vorsteuerabzugsberechtigt bist. MWST und Netto werden automatisch berechnet.</t>
        </is>
      </c>
    </row>
    <row r="5">
      <c r="A5" s="20" t="inlineStr">
        <is>
          <t>4. «Bezahlt mit»: Nur «Privat bezahlt» wird unten zum Auszahlungsbetrag addiert. Geschäftskarte/Geschäftskonto sind bereits bezahlt.</t>
        </is>
      </c>
    </row>
    <row r="6">
      <c r="A6" s="20" t="inlineStr">
        <is>
          <t>5. Kilometer mit dem Privatfahrzeug unten erfassen – Ansatz gemäss deinem Spesenreglement (Standard CHF 0.70/km).</t>
        </is>
      </c>
    </row>
    <row r="7">
      <c r="A7" s="20" t="inlineStr">
        <is>
          <t>6. Belege nummerieren, digital ablegen (Foto/Scan reicht) und 10 Jahre aufbewahren.</t>
        </is>
      </c>
    </row>
    <row r="8">
      <c r="A8" s="20" t="inlineStr">
        <is>
          <t>7. Unterschreiben, freigeben lassen, auszahlen. Für Selbständige ohne Angestellte dient die Tabelle als Spesenlog für die Buchhaltung.</t>
        </is>
      </c>
    </row>
    <row r="9">
      <c r="A9" s="20" t="inlineStr"/>
    </row>
    <row r="10">
      <c r="A10" s="20" t="inlineStr">
        <is>
          <t>Vorlage von Magic Heidi · magicheidi.ch · Stand: September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Magic Heidi</dc:creator>
  <dc:title xmlns:dc="http://purl.org/dc/elements/1.1/">Spesenabrechnung Vorlage Schweiz</dc:title>
  <dc:subject xmlns:dc="http://purl.org/dc/elements/1.1/">Schweizer Spesenabrechnung mit MWST-Aufteilung, Kategorien, Kilometerentschädigung und Auszahlungsbetrag</dc:subject>
  <dcterms:created xmlns:dcterms="http://purl.org/dc/terms/" xmlns:xsi="http://www.w3.org/2001/XMLSchema-instance" xsi:type="dcterms:W3CDTF">2026-09-09T07:37:23Z</dcterms:created>
  <dcterms:modified xmlns:dcterms="http://purl.org/dc/terms/" xmlns:xsi="http://www.w3.org/2001/XMLSchema-instance" xsi:type="dcterms:W3CDTF">2026-09-09T07:37:23Z</dcterms:modified>
</cp:coreProperties>
</file>