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Offerte" sheetId="2" state="visible" r:id="rId2"/>
    <sheet xmlns:r="http://schemas.openxmlformats.org/officeDocument/2006/relationships" name="Beispiel" sheetId="3" state="visible" r:id="rId3"/>
  </sheets>
  <definedNames>
    <definedName name="_xlnm.Print_Area" localSheetId="0">'Anleitung'!$A$1:$B$16</definedName>
    <definedName name="_xlnm.Print_Area" localSheetId="1">'Offerte'!$A$1:$F$49</definedName>
    <definedName name="_xlnm.Print_Area" localSheetId="2">'Beispiel'!$A$1:$F$49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##"/>
    <numFmt numFmtId="165" formatCode="[$-807]#,##0.00"/>
    <numFmt numFmtId="166" formatCode="[$-807]0.0%"/>
    <numFmt numFmtId="167" formatCode="[$-807]&quot;CHF&quot; #,##0.00"/>
  </numFmts>
  <fonts count="20">
    <font>
      <name val="Calibri"/>
      <family val="2"/>
      <color theme="1"/>
      <sz val="11"/>
      <scheme val="minor"/>
    </font>
    <font>
      <name val="Calibri"/>
      <b val="1"/>
      <color rgb="001F3A5F"/>
      <sz val="18"/>
    </font>
    <font>
      <name val="Calibri"/>
      <color rgb="006B7280"/>
      <sz val="10"/>
    </font>
    <font>
      <name val="Calibri"/>
      <i val="1"/>
      <color rgb="006B7280"/>
      <sz val="9"/>
    </font>
    <font>
      <name val="Calibri"/>
      <b val="1"/>
      <color rgb="00FFFFFF"/>
      <sz val="10"/>
    </font>
    <font>
      <name val="Calibri"/>
      <b val="1"/>
      <color rgb="001F3A5F"/>
      <sz val="10"/>
    </font>
    <font>
      <name val="Calibri"/>
      <sz val="10"/>
    </font>
    <font>
      <name val="Calibri"/>
      <b val="1"/>
      <color rgb="006B7280"/>
      <sz val="9"/>
    </font>
    <font>
      <name val="Calibri"/>
      <color rgb="00176B9B"/>
      <sz val="10"/>
      <u val="single"/>
    </font>
    <font>
      <name val="Calibri"/>
      <i val="1"/>
      <color rgb="006B7280"/>
      <sz val="8"/>
    </font>
    <font>
      <name val="Calibri"/>
      <b val="1"/>
      <color rgb="006B7280"/>
      <sz val="8"/>
    </font>
    <font>
      <name val="Calibri"/>
      <b val="1"/>
      <color rgb="00000000"/>
      <sz val="9"/>
    </font>
    <font>
      <name val="Calibri"/>
      <color rgb="00176B9B"/>
      <sz val="10"/>
    </font>
    <font>
      <name val="Calibri"/>
      <b val="1"/>
      <color rgb="001F3A5F"/>
      <sz val="15"/>
    </font>
    <font>
      <name val="Calibri"/>
      <color rgb="006B7280"/>
      <sz val="8"/>
    </font>
    <font>
      <name val="Calibri"/>
      <b val="1"/>
      <color rgb="00000000"/>
      <sz val="10"/>
    </font>
    <font>
      <name val="Calibri"/>
      <b val="1"/>
      <color rgb="001F3A5F"/>
      <sz val="12"/>
    </font>
    <font>
      <name val="Calibri"/>
      <b val="1"/>
      <color rgb="001F3A5F"/>
      <sz val="11"/>
    </font>
    <font>
      <name val="Calibri"/>
      <b val="1"/>
      <color rgb="001F3A5F"/>
      <sz val="9"/>
    </font>
    <font>
      <name val="Calibri"/>
      <b val="1"/>
      <color rgb="00B03A2E"/>
      <sz val="9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4FB"/>
      </patternFill>
    </fill>
    <fill>
      <patternFill patternType="solid">
        <fgColor rgb="00F0F3F5"/>
      </patternFill>
    </fill>
  </fills>
  <borders count="8">
    <border>
      <left/>
      <right/>
      <top/>
      <bottom/>
      <diagonal/>
    </border>
    <border>
      <left style="hair">
        <color rgb="00D8E0E5"/>
      </left>
      <right style="hair">
        <color rgb="00D8E0E5"/>
      </right>
      <top style="hair">
        <color rgb="00D8E0E5"/>
      </top>
      <bottom style="hair">
        <color rgb="00D8E0E5"/>
      </bottom>
    </border>
    <border>
      <left/>
      <right/>
      <top style="hair">
        <color rgb="00D8E0E5"/>
      </top>
      <bottom/>
      <diagonal/>
    </border>
    <border>
      <left/>
      <right style="hair">
        <color rgb="00D8E0E5"/>
      </right>
      <top style="hair">
        <color rgb="00D8E0E5"/>
      </top>
      <bottom/>
      <diagonal/>
    </border>
    <border>
      <left/>
      <right/>
      <top style="hair">
        <color rgb="00D8E0E5"/>
      </top>
      <bottom style="hair">
        <color rgb="00D8E0E5"/>
      </bottom>
      <diagonal/>
    </border>
    <border>
      <left/>
      <right style="hair">
        <color rgb="00D8E0E5"/>
      </right>
      <top style="hair">
        <color rgb="00D8E0E5"/>
      </top>
      <bottom style="hair">
        <color rgb="00D8E0E5"/>
      </bottom>
      <diagonal/>
    </border>
    <border>
      <left style="thin">
        <color rgb="00BFC5CE"/>
      </left>
      <right style="thin">
        <color rgb="00BFC5CE"/>
      </right>
      <top style="thin">
        <color rgb="00BFC5CE"/>
      </top>
      <bottom style="thin">
        <color rgb="00BFC5CE"/>
      </bottom>
    </border>
    <border>
      <top style="double">
        <color rgb="001F3A5F"/>
      </top>
      <bottom style="double">
        <color rgb="001F3A5F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/>
    </xf>
    <xf numFmtId="0" fontId="5" fillId="0" borderId="0" applyAlignment="1" pivotButton="0" quotePrefix="0" xfId="0">
      <alignment vertical="top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1" fillId="0" borderId="0" pivotButton="0" quotePrefix="0" xfId="0"/>
    <xf numFmtId="0" fontId="12" fillId="3" borderId="1" pivotButton="0" quotePrefix="0" xfId="0"/>
    <xf numFmtId="0" fontId="10" fillId="0" borderId="0" pivotButton="0" quotePrefix="0" xfId="0"/>
    <xf numFmtId="0" fontId="13" fillId="0" borderId="0" pivotButton="0" quotePrefix="0" xfId="0"/>
    <xf numFmtId="0" fontId="14" fillId="0" borderId="0" applyAlignment="1" pivotButton="0" quotePrefix="0" xfId="0">
      <alignment horizontal="right" vertical="center" wrapText="1"/>
    </xf>
    <xf numFmtId="0" fontId="0" fillId="0" borderId="4" pivotButton="0" quotePrefix="0" xfId="0"/>
    <xf numFmtId="0" fontId="0" fillId="0" borderId="5" pivotButton="0" quotePrefix="0" xfId="0"/>
    <xf numFmtId="0" fontId="4" fillId="2" borderId="6" applyAlignment="1" pivotButton="0" quotePrefix="0" xfId="0">
      <alignment horizontal="left" vertical="center" wrapText="1"/>
    </xf>
    <xf numFmtId="0" fontId="4" fillId="2" borderId="6" applyAlignment="1" pivotButton="0" quotePrefix="0" xfId="0">
      <alignment horizontal="right" vertical="center" wrapText="1"/>
    </xf>
    <xf numFmtId="0" fontId="5" fillId="4" borderId="1" applyAlignment="1" pivotButton="0" quotePrefix="0" xfId="0">
      <alignment horizontal="right"/>
    </xf>
    <xf numFmtId="164" fontId="12" fillId="3" borderId="1" pivotButton="0" quotePrefix="0" xfId="0"/>
    <xf numFmtId="165" fontId="12" fillId="3" borderId="1" pivotButton="0" quotePrefix="0" xfId="0"/>
    <xf numFmtId="165" fontId="5" fillId="4" borderId="1" pivotButton="0" quotePrefix="0" xfId="0"/>
    <xf numFmtId="0" fontId="15" fillId="0" borderId="0" applyAlignment="1" pivotButton="0" quotePrefix="0" xfId="0">
      <alignment horizontal="right"/>
    </xf>
    <xf numFmtId="166" fontId="12" fillId="3" borderId="1" pivotButton="0" quotePrefix="0" xfId="0"/>
    <xf numFmtId="0" fontId="17" fillId="0" borderId="0" applyAlignment="1" pivotButton="0" quotePrefix="0" xfId="0">
      <alignment horizontal="right"/>
    </xf>
    <xf numFmtId="167" fontId="16" fillId="4" borderId="7" pivotButton="0" quotePrefix="0" xfId="0"/>
    <xf numFmtId="0" fontId="11" fillId="0" borderId="0" applyAlignment="1" pivotButton="0" quotePrefix="0" xfId="0">
      <alignment vertical="top" wrapText="1"/>
    </xf>
    <xf numFmtId="0" fontId="12" fillId="3" borderId="1" applyAlignment="1" pivotButton="0" quotePrefix="0" xfId="0">
      <alignment vertical="top" wrapText="1"/>
    </xf>
    <xf numFmtId="0" fontId="18" fillId="0" borderId="0" applyAlignment="1" pivotButton="0" quotePrefix="0" xfId="0">
      <alignment vertical="center" wrapText="1"/>
    </xf>
    <xf numFmtId="0" fontId="9" fillId="0" borderId="0" applyAlignment="1" pivotButton="0" quotePrefix="0" xfId="0">
      <alignment vertical="center" wrapText="1"/>
    </xf>
    <xf numFmtId="0" fontId="19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gicheidi.ch/offerte-vorlage-schweiz" TargetMode="External" Id="rId1"/><Relationship Type="http://schemas.openxmlformats.org/officeDocument/2006/relationships/hyperlink" Target="https://www.estv.admin.ch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2" customWidth="1" min="2" max="2"/>
  </cols>
  <sheetData>
    <row r="1" ht="30" customHeight="1">
      <c r="A1" s="1" t="inlineStr">
        <is>
          <t>Offerte · Excel-Vorlage</t>
        </is>
      </c>
    </row>
    <row r="2">
      <c r="A2" s="2" t="inlineStr">
        <is>
          <t>Kostenlos · ohne Makros · Beträge in CHF · Stand September 2026</t>
        </is>
      </c>
    </row>
    <row r="3">
      <c r="A3" s="3" t="inlineStr">
        <is>
          <t>[FIRMENNAME / LOGO]</t>
        </is>
      </c>
    </row>
    <row r="5" ht="24" customHeight="1">
      <c r="A5" s="4" t="inlineStr">
        <is>
          <t>Schritt</t>
        </is>
      </c>
      <c r="B5" s="4" t="inlineStr">
        <is>
          <t>So arbeitest du mit der Datei</t>
        </is>
      </c>
    </row>
    <row r="6" ht="44" customHeight="1">
      <c r="A6" s="5" t="inlineStr">
        <is>
          <t>1 · Kopf ausfüllen</t>
        </is>
      </c>
      <c r="B6" s="6" t="inlineStr">
        <is>
          <t>Im Blatt Offerte Absender mit UID, Empfänger, Offerten-Nr., Datum und «Gültig bis» ersetzen. Blaue Felder sind Eingaben, graue Felder enthalten Formeln – diese nicht überschreiben.</t>
        </is>
      </c>
    </row>
    <row r="7" ht="44" customHeight="1">
      <c r="A7" s="5" t="inlineStr">
        <is>
          <t>2 · Positionen</t>
        </is>
      </c>
      <c r="B7" s="6" t="inlineStr">
        <is>
          <t>Zeilen 19 bis 28: Beschreibung, Menge, Einheit und Einzelpreis eintragen. Das Total pro Zeile rechnet die Datei selbst (Menge × Einzelpreis), ebenso das Zwischentotal.</t>
        </is>
      </c>
    </row>
    <row r="8" ht="44" customHeight="1">
      <c r="A8" s="5" t="inlineStr">
        <is>
          <t>3 · MWST</t>
        </is>
      </c>
      <c r="B8" s="6" t="inlineStr">
        <is>
          <t>In Zelle F31 den Satz wählen: 8.1 % Normalsatz, 2.6 % reduziert, 3.8 % Beherbergung. Nicht MWST-pflichtig? 0 % wählen, UID-Zeile leer lassen und den Hinweis «Keine MWST, da nicht MWST-pflichtig» stehen lassen.</t>
        </is>
      </c>
    </row>
    <row r="9" ht="44" customHeight="1">
      <c r="A9" s="5" t="inlineStr">
        <is>
          <t>4 · Bedingungen</t>
        </is>
      </c>
      <c r="B9" s="6" t="inlineStr">
        <is>
          <t>Zahlungsbedingungen, Lieferfrist, nicht enthaltene Leistungen und Gültigkeit ergänzen. Längere Beschreibungen als nummerierten Anhang beilegen und in der Position darauf verweisen.</t>
        </is>
      </c>
    </row>
    <row r="10" ht="44" customHeight="1">
      <c r="A10" s="5" t="inlineStr">
        <is>
          <t>5 · Annahme und Versand</t>
        </is>
      </c>
      <c r="B10" s="6" t="inlineStr">
        <is>
          <t>Annahmefeld stehen lassen, Druckansicht kontrollieren und als PDF exportieren. Dateiname zum Beispiel Offerte-2026-014-Kundenname.pdf. Keine Platzhalter in [Klammern] mitschicken.</t>
        </is>
      </c>
    </row>
    <row r="11" ht="44" customHeight="1">
      <c r="A11" s="5" t="inlineStr">
        <is>
          <t>Beispiel und Grenzen</t>
        </is>
      </c>
      <c r="B11" s="6" t="inlineStr">
        <is>
          <t>Das Blatt Beispiel ist ein fiktives Rechenbeispiel, keine Preisempfehlung. Die Vorlage hat zehn Positionszeilen; beim Erweitern Formeln, Summenbereich F19:F28 und Druckbereich mitziehen.</t>
        </is>
      </c>
    </row>
    <row r="13">
      <c r="A13" s="7" t="inlineStr">
        <is>
          <t>Quelle</t>
        </is>
      </c>
      <c r="B13" s="8" t="inlineStr">
        <is>
          <t>Anleitung, Word- und PDF-Variante</t>
        </is>
      </c>
    </row>
    <row r="14">
      <c r="A14" s="7" t="inlineStr">
        <is>
          <t>Quelle</t>
        </is>
      </c>
      <c r="B14" s="8" t="inlineStr">
        <is>
          <t>ESTV: aktuelle MWST-Sätze</t>
        </is>
      </c>
    </row>
    <row r="16">
      <c r="A16" s="9" t="inlineStr">
        <is>
          <t>Vorlage von magicheidi.ch – Offerten in einer Minute erstellen und per Klick in QR-Rechnungen umwandeln.</t>
        </is>
      </c>
    </row>
  </sheetData>
  <mergeCells count="4">
    <mergeCell ref="A16:B16"/>
    <mergeCell ref="A3:B3"/>
    <mergeCell ref="A2:B2"/>
    <mergeCell ref="A1:B1"/>
  </mergeCells>
  <hyperlinks>
    <hyperlink xmlns:r="http://schemas.openxmlformats.org/officeDocument/2006/relationships" ref="B13" r:id="rId1"/>
    <hyperlink xmlns:r="http://schemas.openxmlformats.org/officeDocument/2006/relationships" ref="B14" r:id="rId2"/>
  </hyperlinks>
  <printOptions horizontalCentered="1"/>
  <pageMargins left="0.4" right="0.4" top="0.5" bottom="0.5" header="0.5" footer="0.5"/>
  <pageSetup paperSize="9" fitToHeight="0" fitToWidth="1"/>
  <headerFooter>
    <oddHeader/>
    <oddFooter>&amp;C&amp;8 Vorlage: magicheidi.ch · Stand September 2026 · 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8" customWidth="1" min="2" max="2"/>
    <col width="10" customWidth="1" min="3" max="3"/>
    <col width="12" customWidth="1" min="4" max="4"/>
    <col width="18" customWidth="1" min="5" max="5"/>
    <col width="18" customWidth="1" min="6" max="6"/>
  </cols>
  <sheetData>
    <row r="1">
      <c r="A1" s="3" t="inlineStr">
        <is>
          <t>[FIRMENNAME / LOGO]</t>
        </is>
      </c>
      <c r="E1" s="10" t="inlineStr">
        <is>
          <t>Offerten-Nr.</t>
        </is>
      </c>
      <c r="F1" s="11" t="inlineStr">
        <is>
          <t>2026-001</t>
        </is>
      </c>
    </row>
    <row r="2">
      <c r="A2" s="12" t="inlineStr">
        <is>
          <t>ABSENDER</t>
        </is>
      </c>
      <c r="E2" s="10" t="inlineStr">
        <is>
          <t>Datum</t>
        </is>
      </c>
      <c r="F2" s="11" t="inlineStr">
        <is>
          <t>[TT.MM.JJJJ]</t>
        </is>
      </c>
    </row>
    <row r="3">
      <c r="A3" s="10" t="inlineStr">
        <is>
          <t>Firma / Name</t>
        </is>
      </c>
      <c r="B3" s="11" t="inlineStr">
        <is>
          <t>[Firmenname / Name]</t>
        </is>
      </c>
      <c r="E3" s="10" t="inlineStr">
        <is>
          <t>Gültig bis</t>
        </is>
      </c>
      <c r="F3" s="11" t="inlineStr">
        <is>
          <t>[TT.MM.JJJJ] (30 Tage ab Datum)</t>
        </is>
      </c>
    </row>
    <row r="4">
      <c r="A4" s="10" t="inlineStr">
        <is>
          <t>Adresse (Strasse, Nr.)</t>
        </is>
      </c>
      <c r="B4" s="11" t="inlineStr">
        <is>
          <t>[Strasse Nr.]</t>
        </is>
      </c>
      <c r="E4" s="10" t="inlineStr">
        <is>
          <t>Ansprechperson</t>
        </is>
      </c>
      <c r="F4" s="11" t="inlineStr">
        <is>
          <t>[Name, Telefon]</t>
        </is>
      </c>
    </row>
    <row r="5">
      <c r="A5" s="10" t="inlineStr">
        <is>
          <t>PLZ / Ort</t>
        </is>
      </c>
      <c r="B5" s="11" t="inlineStr">
        <is>
          <t>[PLZ Ort]</t>
        </is>
      </c>
    </row>
    <row r="6">
      <c r="A6" s="10" t="inlineStr">
        <is>
          <t>Telefon</t>
        </is>
      </c>
      <c r="B6" s="11" t="inlineStr">
        <is>
          <t>[Telefon]</t>
        </is>
      </c>
    </row>
    <row r="7">
      <c r="A7" s="10" t="inlineStr">
        <is>
          <t>E-Mail</t>
        </is>
      </c>
      <c r="B7" s="11" t="inlineStr">
        <is>
          <t>[E-Mail]</t>
        </is>
      </c>
    </row>
    <row r="8">
      <c r="A8" s="10" t="inlineStr">
        <is>
          <t>UID / MWST-Nr.</t>
        </is>
      </c>
      <c r="B8" s="11" t="inlineStr">
        <is>
          <t>CHE-XXX.XXX.XXX MWST</t>
        </is>
      </c>
    </row>
    <row r="9">
      <c r="A9" s="12" t="inlineStr">
        <is>
          <t>EMPFÄNGER</t>
        </is>
      </c>
    </row>
    <row r="10">
      <c r="A10" s="10" t="inlineStr">
        <is>
          <t>Firma / Name</t>
        </is>
      </c>
      <c r="B10" s="11" t="inlineStr">
        <is>
          <t>[Kunde / Firma]</t>
        </is>
      </c>
    </row>
    <row r="11">
      <c r="A11" s="10" t="inlineStr">
        <is>
          <t>Ansprechperson</t>
        </is>
      </c>
      <c r="B11" s="11" t="inlineStr">
        <is>
          <t>[Ansprechperson]</t>
        </is>
      </c>
    </row>
    <row r="12">
      <c r="A12" s="10" t="inlineStr">
        <is>
          <t>Adresse</t>
        </is>
      </c>
      <c r="B12" s="11" t="inlineStr">
        <is>
          <t>[Strasse Nr.]</t>
        </is>
      </c>
    </row>
    <row r="13">
      <c r="A13" s="10" t="inlineStr">
        <is>
          <t>PLZ / Ort</t>
        </is>
      </c>
      <c r="B13" s="11" t="inlineStr">
        <is>
          <t>[PLZ Ort]</t>
        </is>
      </c>
    </row>
    <row r="15" ht="24" customHeight="1">
      <c r="A15" s="13">
        <f>"Offerte Nr. "&amp;F1</f>
        <v/>
      </c>
      <c r="D15" s="14" t="inlineStr">
        <is>
          <t>Blaue Felder ausfüllen · graue Felder rechnen automatisch · Beträge in CHF</t>
        </is>
      </c>
    </row>
    <row r="16">
      <c r="A16" s="10" t="inlineStr">
        <is>
          <t>Betreff</t>
        </is>
      </c>
      <c r="B16" s="11" t="inlineStr">
        <is>
          <t>Offerte für [Projekt / Leistung]</t>
        </is>
      </c>
      <c r="C16" s="15" t="n"/>
      <c r="D16" s="15" t="n"/>
      <c r="E16" s="15" t="n"/>
      <c r="F16" s="16" t="n"/>
    </row>
    <row r="18" ht="26" customHeight="1">
      <c r="A18" s="17" t="inlineStr">
        <is>
          <t>Pos.</t>
        </is>
      </c>
      <c r="B18" s="17" t="inlineStr">
        <is>
          <t>Beschreibung</t>
        </is>
      </c>
      <c r="C18" s="18" t="inlineStr">
        <is>
          <t>Menge</t>
        </is>
      </c>
      <c r="D18" s="18" t="inlineStr">
        <is>
          <t>Einheit</t>
        </is>
      </c>
      <c r="E18" s="18" t="inlineStr">
        <is>
          <t>Einzelpreis CHF</t>
        </is>
      </c>
      <c r="F18" s="18" t="inlineStr">
        <is>
          <t>Total CHF</t>
        </is>
      </c>
    </row>
    <row r="19" ht="19" customHeight="1">
      <c r="A19" s="19">
        <f>IF(B19="","",ROW()-18)</f>
        <v/>
      </c>
      <c r="B19" s="11" t="n"/>
      <c r="C19" s="20" t="n"/>
      <c r="D19" s="11" t="n"/>
      <c r="E19" s="21" t="n"/>
      <c r="F19" s="22">
        <f>IF(OR(B19="",C19=""),"",ROUND(C19*E19,2))</f>
        <v/>
      </c>
    </row>
    <row r="20" ht="19" customHeight="1">
      <c r="A20" s="19">
        <f>IF(B20="","",ROW()-18)</f>
        <v/>
      </c>
      <c r="B20" s="11" t="n"/>
      <c r="C20" s="20" t="n"/>
      <c r="D20" s="11" t="n"/>
      <c r="E20" s="21" t="n"/>
      <c r="F20" s="22">
        <f>IF(OR(B20="",C20=""),"",ROUND(C20*E20,2))</f>
        <v/>
      </c>
    </row>
    <row r="21" ht="19" customHeight="1">
      <c r="A21" s="19">
        <f>IF(B21="","",ROW()-18)</f>
        <v/>
      </c>
      <c r="B21" s="11" t="n"/>
      <c r="C21" s="20" t="n"/>
      <c r="D21" s="11" t="n"/>
      <c r="E21" s="21" t="n"/>
      <c r="F21" s="22">
        <f>IF(OR(B21="",C21=""),"",ROUND(C21*E21,2))</f>
        <v/>
      </c>
    </row>
    <row r="22" ht="19" customHeight="1">
      <c r="A22" s="19">
        <f>IF(B22="","",ROW()-18)</f>
        <v/>
      </c>
      <c r="B22" s="11" t="n"/>
      <c r="C22" s="20" t="n"/>
      <c r="D22" s="11" t="n"/>
      <c r="E22" s="21" t="n"/>
      <c r="F22" s="22">
        <f>IF(OR(B22="",C22=""),"",ROUND(C22*E22,2))</f>
        <v/>
      </c>
    </row>
    <row r="23" ht="19" customHeight="1">
      <c r="A23" s="19">
        <f>IF(B23="","",ROW()-18)</f>
        <v/>
      </c>
      <c r="B23" s="11" t="n"/>
      <c r="C23" s="20" t="n"/>
      <c r="D23" s="11" t="n"/>
      <c r="E23" s="21" t="n"/>
      <c r="F23" s="22">
        <f>IF(OR(B23="",C23=""),"",ROUND(C23*E23,2))</f>
        <v/>
      </c>
    </row>
    <row r="24" ht="19" customHeight="1">
      <c r="A24" s="19">
        <f>IF(B24="","",ROW()-18)</f>
        <v/>
      </c>
      <c r="B24" s="11" t="n"/>
      <c r="C24" s="20" t="n"/>
      <c r="D24" s="11" t="n"/>
      <c r="E24" s="21" t="n"/>
      <c r="F24" s="22">
        <f>IF(OR(B24="",C24=""),"",ROUND(C24*E24,2))</f>
        <v/>
      </c>
    </row>
    <row r="25" ht="19" customHeight="1">
      <c r="A25" s="19">
        <f>IF(B25="","",ROW()-18)</f>
        <v/>
      </c>
      <c r="B25" s="11" t="n"/>
      <c r="C25" s="20" t="n"/>
      <c r="D25" s="11" t="n"/>
      <c r="E25" s="21" t="n"/>
      <c r="F25" s="22">
        <f>IF(OR(B25="",C25=""),"",ROUND(C25*E25,2))</f>
        <v/>
      </c>
    </row>
    <row r="26" ht="19" customHeight="1">
      <c r="A26" s="19">
        <f>IF(B26="","",ROW()-18)</f>
        <v/>
      </c>
      <c r="B26" s="11" t="n"/>
      <c r="C26" s="20" t="n"/>
      <c r="D26" s="11" t="n"/>
      <c r="E26" s="21" t="n"/>
      <c r="F26" s="22">
        <f>IF(OR(B26="",C26=""),"",ROUND(C26*E26,2))</f>
        <v/>
      </c>
    </row>
    <row r="27" ht="19" customHeight="1">
      <c r="A27" s="19">
        <f>IF(B27="","",ROW()-18)</f>
        <v/>
      </c>
      <c r="B27" s="11" t="n"/>
      <c r="C27" s="20" t="n"/>
      <c r="D27" s="11" t="n"/>
      <c r="E27" s="21" t="n"/>
      <c r="F27" s="22">
        <f>IF(OR(B27="",C27=""),"",ROUND(C27*E27,2))</f>
        <v/>
      </c>
    </row>
    <row r="28" ht="19" customHeight="1">
      <c r="A28" s="19">
        <f>IF(B28="","",ROW()-18)</f>
        <v/>
      </c>
      <c r="B28" s="11" t="n"/>
      <c r="C28" s="20" t="n"/>
      <c r="D28" s="11" t="n"/>
      <c r="E28" s="21" t="n"/>
      <c r="F28" s="22">
        <f>IF(OR(B28="",C28=""),"",ROUND(C28*E28,2))</f>
        <v/>
      </c>
    </row>
    <row r="30">
      <c r="E30" s="23" t="inlineStr">
        <is>
          <t>Zwischentotal exkl. MWST</t>
        </is>
      </c>
      <c r="F30" s="22">
        <f>SUM(F19:F28)</f>
        <v/>
      </c>
    </row>
    <row r="31">
      <c r="E31" s="23" t="inlineStr">
        <is>
          <t>MWST-Satz</t>
        </is>
      </c>
      <c r="F31" s="24" t="n">
        <v>0.081</v>
      </c>
    </row>
    <row r="32">
      <c r="E32" s="23" t="inlineStr">
        <is>
          <t>MWST-Betrag</t>
        </is>
      </c>
      <c r="F32" s="22">
        <f>ROUND(F30*F31,2)</f>
        <v/>
      </c>
    </row>
    <row r="33">
      <c r="E33" s="25" t="inlineStr">
        <is>
          <t>Total CHF inkl. MWST</t>
        </is>
      </c>
      <c r="F33" s="26">
        <f>F30+F32</f>
        <v/>
      </c>
    </row>
    <row r="35">
      <c r="A35" s="12" t="inlineStr">
        <is>
          <t>BEDINGUNGEN</t>
        </is>
      </c>
    </row>
    <row r="36" ht="26" customHeight="1">
      <c r="A36" s="27" t="inlineStr">
        <is>
          <t>Zahlungsbedingungen</t>
        </is>
      </c>
      <c r="B36" s="28" t="inlineStr">
        <is>
          <t>[30 Tage netto] oder [50 % Akonto bei Auftragserteilung, 50 % nach Abnahme]</t>
        </is>
      </c>
      <c r="C36" s="15" t="n"/>
      <c r="D36" s="15" t="n"/>
      <c r="E36" s="15" t="n"/>
      <c r="F36" s="16" t="n"/>
    </row>
    <row r="37" ht="26" customHeight="1">
      <c r="A37" s="27" t="inlineStr">
        <is>
          <t>Lieferfrist / Ausführung</t>
        </is>
      </c>
      <c r="B37" s="28" t="inlineStr">
        <is>
          <t>[z. B. innert 4 Wochen nach Auftragserteilung]</t>
        </is>
      </c>
      <c r="C37" s="15" t="n"/>
      <c r="D37" s="15" t="n"/>
      <c r="E37" s="15" t="n"/>
      <c r="F37" s="16" t="n"/>
    </row>
    <row r="38" ht="26" customHeight="1">
      <c r="A38" s="27" t="inlineStr">
        <is>
          <t>Nicht enthalten</t>
        </is>
      </c>
      <c r="B38" s="28" t="inlineStr">
        <is>
          <t>[Zusatzleistungen werden nach Aufwand zu CHF [Satz]/Std. verrechnet]</t>
        </is>
      </c>
      <c r="C38" s="15" t="n"/>
      <c r="D38" s="15" t="n"/>
      <c r="E38" s="15" t="n"/>
      <c r="F38" s="16" t="n"/>
    </row>
    <row r="39" ht="26" customHeight="1">
      <c r="A39" s="27" t="inlineStr">
        <is>
          <t>Gültigkeit</t>
        </is>
      </c>
      <c r="B39" s="28" t="inlineStr">
        <is>
          <t>Diese Offerte ist gültig bis [Datum]. Danach behalten wir uns Preisanpassungen vor.</t>
        </is>
      </c>
      <c r="C39" s="15" t="n"/>
      <c r="D39" s="15" t="n"/>
      <c r="E39" s="15" t="n"/>
      <c r="F39" s="16" t="n"/>
    </row>
    <row r="41" ht="26" customHeight="1">
      <c r="A41" s="29" t="inlineStr">
        <is>
          <t>Hinweis: Mit der Annahme dieser Offerte kommt ein verbindlicher Vertrag über die beschriebenen Leistungen zum genannten Preis zustande.</t>
        </is>
      </c>
    </row>
    <row r="43">
      <c r="A43" s="12" t="inlineStr">
        <is>
          <t>ANNAHME DER OFFERTE</t>
        </is>
      </c>
    </row>
    <row r="44">
      <c r="A44" s="10" t="inlineStr">
        <is>
          <t>Offerte angenommen am</t>
        </is>
      </c>
      <c r="B44" s="11" t="n"/>
      <c r="C44" s="15" t="n"/>
      <c r="D44" s="16" t="n"/>
    </row>
    <row r="45">
      <c r="A45" s="10" t="inlineStr">
        <is>
          <t>Ort</t>
        </is>
      </c>
      <c r="B45" s="11" t="n"/>
      <c r="C45" s="15" t="n"/>
      <c r="D45" s="16" t="n"/>
    </row>
    <row r="46">
      <c r="A46" s="10" t="inlineStr">
        <is>
          <t>Unterschrift Auftraggeber</t>
        </is>
      </c>
      <c r="B46" s="11" t="n"/>
      <c r="C46" s="15" t="n"/>
      <c r="D46" s="16" t="n"/>
    </row>
    <row r="48" ht="26" customHeight="1">
      <c r="A48" s="30" t="inlineStr">
        <is>
          <t>MWST-Satz: 8.1 % Normalsatz, 2.6 % reduziert, 3.8 % Beherbergung. Nicht MWST-pflichtig? 0 % wählen und UID-Zeile leer lassen (Art. 10 MWSTG).</t>
        </is>
      </c>
    </row>
    <row r="49">
      <c r="A49" s="9" t="inlineStr">
        <is>
          <t>Vorlage: magicheidi.ch · Stand September 2026 · Platzhalter in [Klammern] vor dem Versand ersetzen</t>
        </is>
      </c>
    </row>
  </sheetData>
  <mergeCells count="13">
    <mergeCell ref="A41:F41"/>
    <mergeCell ref="A49:F49"/>
    <mergeCell ref="B39:F39"/>
    <mergeCell ref="B38:F38"/>
    <mergeCell ref="B16:F16"/>
    <mergeCell ref="B45:D45"/>
    <mergeCell ref="B46:D46"/>
    <mergeCell ref="B37:F37"/>
    <mergeCell ref="B44:D44"/>
    <mergeCell ref="B36:F36"/>
    <mergeCell ref="A48:F48"/>
    <mergeCell ref="A15:C15"/>
    <mergeCell ref="D15:F15"/>
  </mergeCells>
  <dataValidations count="1">
    <dataValidation sqref="F31" showDropDown="0" showInputMessage="1" showErrorMessage="0" allowBlank="1" promptTitle="MWST-Satz" prompt="MWST-Satz: 8.1 % Normalsatz, 2.6 % reduziert, 3.8 % Beherbergung. Nicht MWST-pflichtig? 0 % wählen und UID-Zeile leer lassen (Art. 10 MWSTG)." type="list">
      <formula1>"0%,2.6%,3.8%,8.1%"</formula1>
    </dataValidation>
  </dataValidations>
  <printOptions horizontalCentered="1"/>
  <pageMargins left="0.4" right="0.4" top="0.5" bottom="0.5" header="0.5" footer="0.5"/>
  <pageSetup paperSize="9" fitToHeight="0" fitToWidth="1"/>
  <headerFooter>
    <oddHeader/>
    <oddFooter>&amp;C&amp;8 Vorlage: magicheidi.ch · Stand September 2026 · &amp;P /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8" customWidth="1" min="2" max="2"/>
    <col width="10" customWidth="1" min="3" max="3"/>
    <col width="12" customWidth="1" min="4" max="4"/>
    <col width="18" customWidth="1" min="5" max="5"/>
    <col width="18" customWidth="1" min="6" max="6"/>
  </cols>
  <sheetData>
    <row r="1">
      <c r="A1" s="3" t="inlineStr">
        <is>
          <t>[FIRMENNAME / LOGO]</t>
        </is>
      </c>
      <c r="E1" s="10" t="inlineStr">
        <is>
          <t>Offerten-Nr.</t>
        </is>
      </c>
      <c r="F1" s="11" t="inlineStr">
        <is>
          <t>2026-012</t>
        </is>
      </c>
    </row>
    <row r="2">
      <c r="A2" s="12" t="inlineStr">
        <is>
          <t>ABSENDER</t>
        </is>
      </c>
      <c r="E2" s="10" t="inlineStr">
        <is>
          <t>Datum</t>
        </is>
      </c>
      <c r="F2" s="11" t="inlineStr">
        <is>
          <t>08.09.2026</t>
        </is>
      </c>
    </row>
    <row r="3">
      <c r="A3" s="10" t="inlineStr">
        <is>
          <t>Firma / Name</t>
        </is>
      </c>
      <c r="B3" s="11" t="inlineStr">
        <is>
          <t>Mia Bernasconi</t>
        </is>
      </c>
      <c r="E3" s="10" t="inlineStr">
        <is>
          <t>Gültig bis</t>
        </is>
      </c>
      <c r="F3" s="11" t="inlineStr">
        <is>
          <t>08.10.2026 (30 Tage ab Datum)</t>
        </is>
      </c>
    </row>
    <row r="4">
      <c r="A4" s="10" t="inlineStr">
        <is>
          <t>Adresse (Strasse, Nr.)</t>
        </is>
      </c>
      <c r="B4" s="11" t="inlineStr">
        <is>
          <t>Seestrasse 22</t>
        </is>
      </c>
      <c r="E4" s="10" t="inlineStr">
        <is>
          <t>Ansprechperson</t>
        </is>
      </c>
      <c r="F4" s="11" t="inlineStr">
        <is>
          <t>Mia Bernasconi, +41 79 123 45 67</t>
        </is>
      </c>
    </row>
    <row r="5">
      <c r="A5" s="10" t="inlineStr">
        <is>
          <t>PLZ / Ort</t>
        </is>
      </c>
      <c r="B5" s="11" t="inlineStr">
        <is>
          <t>8002 Zürich</t>
        </is>
      </c>
    </row>
    <row r="6">
      <c r="A6" s="10" t="inlineStr">
        <is>
          <t>Telefon</t>
        </is>
      </c>
      <c r="B6" s="11" t="inlineStr">
        <is>
          <t>+41 79 123 45 67</t>
        </is>
      </c>
    </row>
    <row r="7">
      <c r="A7" s="10" t="inlineStr">
        <is>
          <t>E-Mail</t>
        </is>
      </c>
      <c r="B7" s="11" t="inlineStr">
        <is>
          <t>mia@bernasconi.ch</t>
        </is>
      </c>
    </row>
    <row r="8">
      <c r="A8" s="10" t="inlineStr">
        <is>
          <t>UID / MWST-Nr.</t>
        </is>
      </c>
      <c r="B8" s="11" t="inlineStr">
        <is>
          <t>CHE-123.456.789 MWST (fiktiv)</t>
        </is>
      </c>
    </row>
    <row r="9">
      <c r="A9" s="12" t="inlineStr">
        <is>
          <t>EMPFÄNGER</t>
        </is>
      </c>
    </row>
    <row r="10">
      <c r="A10" s="10" t="inlineStr">
        <is>
          <t>Firma / Name</t>
        </is>
      </c>
      <c r="B10" s="11" t="inlineStr">
        <is>
          <t>Müller Consulting GmbH</t>
        </is>
      </c>
    </row>
    <row r="11">
      <c r="A11" s="10" t="inlineStr">
        <is>
          <t>Ansprechperson</t>
        </is>
      </c>
      <c r="B11" s="11" t="inlineStr">
        <is>
          <t>Frau M. Müller</t>
        </is>
      </c>
    </row>
    <row r="12">
      <c r="A12" s="10" t="inlineStr">
        <is>
          <t>Adresse</t>
        </is>
      </c>
      <c r="B12" s="11" t="inlineStr">
        <is>
          <t>Hauptstrasse 10</t>
        </is>
      </c>
    </row>
    <row r="13">
      <c r="A13" s="10" t="inlineStr">
        <is>
          <t>PLZ / Ort</t>
        </is>
      </c>
      <c r="B13" s="11" t="inlineStr">
        <is>
          <t>3000 Bern</t>
        </is>
      </c>
    </row>
    <row r="15" ht="24" customHeight="1">
      <c r="A15" s="13">
        <f>"Offerte Nr. "&amp;F1</f>
        <v/>
      </c>
      <c r="D15" s="14" t="inlineStr">
        <is>
          <t>Fiktives Rechenbeispiel – nicht versenden. Die grauen Felder zeigen, wie die Vorlage rechnet.</t>
        </is>
      </c>
    </row>
    <row r="16">
      <c r="A16" s="10" t="inlineStr">
        <is>
          <t>Betreff</t>
        </is>
      </c>
      <c r="B16" s="11" t="inlineStr">
        <is>
          <t>Offerte für UX-Konzept und Umsetzung Kundenportal</t>
        </is>
      </c>
      <c r="C16" s="15" t="n"/>
      <c r="D16" s="15" t="n"/>
      <c r="E16" s="15" t="n"/>
      <c r="F16" s="16" t="n"/>
    </row>
    <row r="17" ht="26" customHeight="1">
      <c r="A17" s="31" t="inlineStr">
        <is>
          <t>FIKTIVES BEISPIEL – Namen, UID und Preise sind erfunden und keine Branchenempfehlung. Nicht versenden und nicht bezahlen.</t>
        </is>
      </c>
    </row>
    <row r="18" ht="26" customHeight="1">
      <c r="A18" s="17" t="inlineStr">
        <is>
          <t>Pos.</t>
        </is>
      </c>
      <c r="B18" s="17" t="inlineStr">
        <is>
          <t>Beschreibung</t>
        </is>
      </c>
      <c r="C18" s="18" t="inlineStr">
        <is>
          <t>Menge</t>
        </is>
      </c>
      <c r="D18" s="18" t="inlineStr">
        <is>
          <t>Einheit</t>
        </is>
      </c>
      <c r="E18" s="18" t="inlineStr">
        <is>
          <t>Einzelpreis CHF</t>
        </is>
      </c>
      <c r="F18" s="18" t="inlineStr">
        <is>
          <t>Total CHF</t>
        </is>
      </c>
    </row>
    <row r="19" ht="19" customHeight="1">
      <c r="A19" s="19">
        <f>IF(B19="","",ROW()-18)</f>
        <v/>
      </c>
      <c r="B19" s="11" t="inlineStr">
        <is>
          <t>Konzept und Beratung</t>
        </is>
      </c>
      <c r="C19" s="20" t="n">
        <v>8</v>
      </c>
      <c r="D19" s="11" t="inlineStr">
        <is>
          <t>Std.</t>
        </is>
      </c>
      <c r="E19" s="21" t="n">
        <v>140</v>
      </c>
      <c r="F19" s="22">
        <f>IF(OR(B19="",C19=""),"",ROUND(C19*E19,2))</f>
        <v/>
      </c>
    </row>
    <row r="20" ht="19" customHeight="1">
      <c r="A20" s="19">
        <f>IF(B20="","",ROW()-18)</f>
        <v/>
      </c>
      <c r="B20" s="11" t="inlineStr">
        <is>
          <t>Umsetzung gemäss Beschrieb</t>
        </is>
      </c>
      <c r="C20" s="20" t="n">
        <v>1</v>
      </c>
      <c r="D20" s="11" t="inlineStr">
        <is>
          <t>Pauschal</t>
        </is>
      </c>
      <c r="E20" s="21" t="n">
        <v>2500</v>
      </c>
      <c r="F20" s="22">
        <f>IF(OR(B20="",C20=""),"",ROUND(C20*E20,2))</f>
        <v/>
      </c>
    </row>
    <row r="21" ht="19" customHeight="1">
      <c r="A21" s="19">
        <f>IF(B21="","",ROW()-18)</f>
        <v/>
      </c>
      <c r="B21" s="11" t="inlineStr">
        <is>
          <t>Stockfotos (Lizenz)</t>
        </is>
      </c>
      <c r="C21" s="20" t="n">
        <v>10</v>
      </c>
      <c r="D21" s="11" t="inlineStr">
        <is>
          <t>Stk.</t>
        </is>
      </c>
      <c r="E21" s="21" t="n">
        <v>35</v>
      </c>
      <c r="F21" s="22">
        <f>IF(OR(B21="",C21=""),"",ROUND(C21*E21,2))</f>
        <v/>
      </c>
    </row>
    <row r="22" ht="19" customHeight="1">
      <c r="A22" s="19">
        <f>IF(B22="","",ROW()-18)</f>
        <v/>
      </c>
      <c r="B22" s="11" t="n"/>
      <c r="C22" s="20" t="n"/>
      <c r="D22" s="11" t="n"/>
      <c r="E22" s="21" t="n"/>
      <c r="F22" s="22">
        <f>IF(OR(B22="",C22=""),"",ROUND(C22*E22,2))</f>
        <v/>
      </c>
    </row>
    <row r="23" ht="19" customHeight="1">
      <c r="A23" s="19">
        <f>IF(B23="","",ROW()-18)</f>
        <v/>
      </c>
      <c r="B23" s="11" t="n"/>
      <c r="C23" s="20" t="n"/>
      <c r="D23" s="11" t="n"/>
      <c r="E23" s="21" t="n"/>
      <c r="F23" s="22">
        <f>IF(OR(B23="",C23=""),"",ROUND(C23*E23,2))</f>
        <v/>
      </c>
    </row>
    <row r="24" ht="19" customHeight="1">
      <c r="A24" s="19">
        <f>IF(B24="","",ROW()-18)</f>
        <v/>
      </c>
      <c r="B24" s="11" t="n"/>
      <c r="C24" s="20" t="n"/>
      <c r="D24" s="11" t="n"/>
      <c r="E24" s="21" t="n"/>
      <c r="F24" s="22">
        <f>IF(OR(B24="",C24=""),"",ROUND(C24*E24,2))</f>
        <v/>
      </c>
    </row>
    <row r="25" ht="19" customHeight="1">
      <c r="A25" s="19">
        <f>IF(B25="","",ROW()-18)</f>
        <v/>
      </c>
      <c r="B25" s="11" t="n"/>
      <c r="C25" s="20" t="n"/>
      <c r="D25" s="11" t="n"/>
      <c r="E25" s="21" t="n"/>
      <c r="F25" s="22">
        <f>IF(OR(B25="",C25=""),"",ROUND(C25*E25,2))</f>
        <v/>
      </c>
    </row>
    <row r="26" ht="19" customHeight="1">
      <c r="A26" s="19">
        <f>IF(B26="","",ROW()-18)</f>
        <v/>
      </c>
      <c r="B26" s="11" t="n"/>
      <c r="C26" s="20" t="n"/>
      <c r="D26" s="11" t="n"/>
      <c r="E26" s="21" t="n"/>
      <c r="F26" s="22">
        <f>IF(OR(B26="",C26=""),"",ROUND(C26*E26,2))</f>
        <v/>
      </c>
    </row>
    <row r="27" ht="19" customHeight="1">
      <c r="A27" s="19">
        <f>IF(B27="","",ROW()-18)</f>
        <v/>
      </c>
      <c r="B27" s="11" t="n"/>
      <c r="C27" s="20" t="n"/>
      <c r="D27" s="11" t="n"/>
      <c r="E27" s="21" t="n"/>
      <c r="F27" s="22">
        <f>IF(OR(B27="",C27=""),"",ROUND(C27*E27,2))</f>
        <v/>
      </c>
    </row>
    <row r="28" ht="19" customHeight="1">
      <c r="A28" s="19">
        <f>IF(B28="","",ROW()-18)</f>
        <v/>
      </c>
      <c r="B28" s="11" t="n"/>
      <c r="C28" s="20" t="n"/>
      <c r="D28" s="11" t="n"/>
      <c r="E28" s="21" t="n"/>
      <c r="F28" s="22">
        <f>IF(OR(B28="",C28=""),"",ROUND(C28*E28,2))</f>
        <v/>
      </c>
    </row>
    <row r="30">
      <c r="E30" s="23" t="inlineStr">
        <is>
          <t>Zwischentotal exkl. MWST</t>
        </is>
      </c>
      <c r="F30" s="22">
        <f>SUM(F19:F28)</f>
        <v/>
      </c>
    </row>
    <row r="31">
      <c r="E31" s="23" t="inlineStr">
        <is>
          <t>MWST-Satz</t>
        </is>
      </c>
      <c r="F31" s="24" t="n">
        <v>0.081</v>
      </c>
    </row>
    <row r="32">
      <c r="E32" s="23" t="inlineStr">
        <is>
          <t>MWST-Betrag</t>
        </is>
      </c>
      <c r="F32" s="22">
        <f>ROUND(F30*F31,2)</f>
        <v/>
      </c>
    </row>
    <row r="33">
      <c r="E33" s="25" t="inlineStr">
        <is>
          <t>Total CHF inkl. MWST</t>
        </is>
      </c>
      <c r="F33" s="26">
        <f>F30+F32</f>
        <v/>
      </c>
    </row>
    <row r="35">
      <c r="A35" s="12" t="inlineStr">
        <is>
          <t>BEDINGUNGEN</t>
        </is>
      </c>
    </row>
    <row r="36" ht="26" customHeight="1">
      <c r="A36" s="27" t="inlineStr">
        <is>
          <t>Zahlungsbedingungen</t>
        </is>
      </c>
      <c r="B36" s="28" t="inlineStr">
        <is>
          <t>50 % Akonto bei Auftragserteilung, 50 % innert 30 Tagen nach Abnahme</t>
        </is>
      </c>
      <c r="C36" s="15" t="n"/>
      <c r="D36" s="15" t="n"/>
      <c r="E36" s="15" t="n"/>
      <c r="F36" s="16" t="n"/>
    </row>
    <row r="37" ht="26" customHeight="1">
      <c r="A37" s="27" t="inlineStr">
        <is>
          <t>Lieferfrist / Ausführung</t>
        </is>
      </c>
      <c r="B37" s="28" t="inlineStr">
        <is>
          <t>innert 4 Wochen nach Auftragserteilung</t>
        </is>
      </c>
      <c r="C37" s="15" t="n"/>
      <c r="D37" s="15" t="n"/>
      <c r="E37" s="15" t="n"/>
      <c r="F37" s="16" t="n"/>
    </row>
    <row r="38" ht="26" customHeight="1">
      <c r="A38" s="27" t="inlineStr">
        <is>
          <t>Nicht enthalten</t>
        </is>
      </c>
      <c r="B38" s="28" t="inlineStr">
        <is>
          <t>Texte, Hosting und Änderungen nach Abnahme (nach Aufwand, CHF 140.00/Std.)</t>
        </is>
      </c>
      <c r="C38" s="15" t="n"/>
      <c r="D38" s="15" t="n"/>
      <c r="E38" s="15" t="n"/>
      <c r="F38" s="16" t="n"/>
    </row>
    <row r="39" ht="26" customHeight="1">
      <c r="A39" s="27" t="inlineStr">
        <is>
          <t>Gültigkeit</t>
        </is>
      </c>
      <c r="B39" s="28" t="inlineStr">
        <is>
          <t>Diese Offerte ist gültig bis 08.10.2026.</t>
        </is>
      </c>
      <c r="C39" s="15" t="n"/>
      <c r="D39" s="15" t="n"/>
      <c r="E39" s="15" t="n"/>
      <c r="F39" s="16" t="n"/>
    </row>
    <row r="41" ht="26" customHeight="1">
      <c r="A41" s="29" t="inlineStr">
        <is>
          <t>Hinweis: Mit der Annahme dieser Offerte kommt ein verbindlicher Vertrag über die beschriebenen Leistungen zum genannten Preis zustande.</t>
        </is>
      </c>
    </row>
    <row r="43">
      <c r="A43" s="12" t="inlineStr">
        <is>
          <t>ANNAHME DER OFFERTE</t>
        </is>
      </c>
    </row>
    <row r="44">
      <c r="A44" s="10" t="inlineStr">
        <is>
          <t>Offerte angenommen am</t>
        </is>
      </c>
      <c r="B44" s="11" t="n"/>
      <c r="C44" s="15" t="n"/>
      <c r="D44" s="16" t="n"/>
    </row>
    <row r="45">
      <c r="A45" s="10" t="inlineStr">
        <is>
          <t>Ort</t>
        </is>
      </c>
      <c r="B45" s="11" t="n"/>
      <c r="C45" s="15" t="n"/>
      <c r="D45" s="16" t="n"/>
    </row>
    <row r="46">
      <c r="A46" s="10" t="inlineStr">
        <is>
          <t>Unterschrift Auftraggeber</t>
        </is>
      </c>
      <c r="B46" s="11" t="n"/>
      <c r="C46" s="15" t="n"/>
      <c r="D46" s="16" t="n"/>
    </row>
    <row r="48" ht="26" customHeight="1">
      <c r="A48" s="30" t="inlineStr">
        <is>
          <t>MWST-Satz: 8.1 % Normalsatz, 2.6 % reduziert, 3.8 % Beherbergung. Nicht MWST-pflichtig? 0 % wählen und UID-Zeile leer lassen (Art. 10 MWSTG).</t>
        </is>
      </c>
    </row>
    <row r="49">
      <c r="A49" s="9" t="inlineStr">
        <is>
          <t>Vorlage: magicheidi.ch · Stand September 2026 · Platzhalter in [Klammern] vor dem Versand ersetzen</t>
        </is>
      </c>
    </row>
  </sheetData>
  <mergeCells count="14">
    <mergeCell ref="A41:F41"/>
    <mergeCell ref="A49:F49"/>
    <mergeCell ref="B39:F39"/>
    <mergeCell ref="B38:F38"/>
    <mergeCell ref="B16:F16"/>
    <mergeCell ref="B45:D45"/>
    <mergeCell ref="B46:D46"/>
    <mergeCell ref="B37:F37"/>
    <mergeCell ref="A17:F17"/>
    <mergeCell ref="B44:D44"/>
    <mergeCell ref="B36:F36"/>
    <mergeCell ref="A48:F48"/>
    <mergeCell ref="A15:C15"/>
    <mergeCell ref="D15:F15"/>
  </mergeCells>
  <dataValidations count="1">
    <dataValidation sqref="F31" showDropDown="0" showInputMessage="1" showErrorMessage="0" allowBlank="1" promptTitle="MWST-Satz" prompt="MWST-Satz: 8.1 % Normalsatz, 2.6 % reduziert, 3.8 % Beherbergung. Nicht MWST-pflichtig? 0 % wählen und UID-Zeile leer lassen (Art. 10 MWSTG)." type="list">
      <formula1>"0%,2.6%,3.8%,8.1%"</formula1>
    </dataValidation>
  </dataValidations>
  <printOptions horizontalCentered="1"/>
  <pageMargins left="0.4" right="0.4" top="0.5" bottom="0.5" header="0.5" footer="0.5"/>
  <pageSetup paperSize="9" fitToHeight="0" fitToWidth="1"/>
  <headerFooter>
    <oddHeader/>
    <oddFooter>&amp;C&amp;8 Vorlage: magicheidi.ch · Stand September 2026 · 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Magic Heidi</dc:creator>
  <dc:title xmlns:dc="http://purl.org/dc/elements/1.1/">Offerte – magicheidi.ch</dc:title>
  <dcterms:created xmlns:dcterms="http://purl.org/dc/terms/" xmlns:xsi="http://www.w3.org/2001/XMLSchema-instance" xsi:type="dcterms:W3CDTF">2026-09-09T19:26:38Z</dcterms:created>
  <dcterms:modified xmlns:dcterms="http://purl.org/dc/terms/" xmlns:xsi="http://www.w3.org/2001/XMLSchema-instance" xsi:type="dcterms:W3CDTF">2026-09-09T19:26:38Z</dcterms:modified>
</cp:coreProperties>
</file>